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65\01_VÝZVA\Na Ezak\Díl 2 Závazný vzor Rámcové dohody včetně příloh\"/>
    </mc:Choice>
  </mc:AlternateContent>
  <xr:revisionPtr revIDLastSave="0" documentId="13_ncr:1_{0BB52626-8582-4A41-932E-D3329A13A1F2}" xr6:coauthVersionLast="47" xr6:coauthVersionMax="47" xr10:uidLastSave="{00000000-0000-0000-0000-000000000000}"/>
  <bookViews>
    <workbookView xWindow="-28920" yWindow="-120" windowWidth="29040" windowHeight="15840" xr2:uid="{15295AC2-8723-471E-B5A3-ABFDAD51731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9" i="1"/>
  <c r="L7" i="1"/>
  <c r="L17" i="1" l="1"/>
  <c r="L21" i="1" s="1"/>
  <c r="L6" i="1"/>
  <c r="G21" i="1" l="1"/>
  <c r="L24" i="1" l="1"/>
</calcChain>
</file>

<file path=xl/sharedStrings.xml><?xml version="1.0" encoding="utf-8"?>
<sst xmlns="http://schemas.openxmlformats.org/spreadsheetml/2006/main" count="33" uniqueCount="26">
  <si>
    <t>Pozáruční servis a opravy odsávacího zařízení ve správě OŘ Plzeň 2025-2029</t>
  </si>
  <si>
    <t>PČ</t>
  </si>
  <si>
    <t>Popis</t>
  </si>
  <si>
    <t>Počet 
zařízení</t>
  </si>
  <si>
    <t>Množství servisů
po dobu trvání RD 
pro jedno zařízení</t>
  </si>
  <si>
    <r>
      <t>Jednotková cena 
 [CZK</t>
    </r>
    <r>
      <rPr>
        <sz val="10"/>
        <color theme="1"/>
        <rFont val="Verdana"/>
        <family val="2"/>
        <charset val="238"/>
      </rPr>
      <t>]</t>
    </r>
  </si>
  <si>
    <t>Cena celkem 
[CZK]</t>
  </si>
  <si>
    <t>Náklady soupisu celkem</t>
  </si>
  <si>
    <r>
      <rPr>
        <sz val="10"/>
        <color theme="1"/>
        <rFont val="Arial"/>
        <family val="2"/>
        <charset val="238"/>
      </rPr>
      <t>Kontrola a servis odsávacích stojanů:</t>
    </r>
    <r>
      <rPr>
        <b/>
        <sz val="10"/>
        <color theme="1"/>
        <rFont val="Arial"/>
        <family val="2"/>
        <charset val="238"/>
      </rPr>
      <t xml:space="preserve">
</t>
    </r>
    <r>
      <rPr>
        <b/>
        <sz val="12"/>
        <color theme="1"/>
        <rFont val="Arial"/>
        <family val="2"/>
        <charset val="238"/>
      </rPr>
      <t>Více místné zařízení T-systému MP-WA-8-TS-CS,
výrobce Vogelsang CZ s.r.o.</t>
    </r>
  </si>
  <si>
    <t>MJ</t>
  </si>
  <si>
    <t>Počet</t>
  </si>
  <si>
    <t>Montáž</t>
  </si>
  <si>
    <t>hod</t>
  </si>
  <si>
    <t>Náklady ze soupisu prací bez DPH</t>
  </si>
  <si>
    <t>v</t>
  </si>
  <si>
    <t>CZK</t>
  </si>
  <si>
    <t>Základ daně</t>
  </si>
  <si>
    <t>Sazba daně</t>
  </si>
  <si>
    <t>Výše daně</t>
  </si>
  <si>
    <t xml:space="preserve">DPH </t>
  </si>
  <si>
    <t>základní</t>
  </si>
  <si>
    <t>snížená</t>
  </si>
  <si>
    <t>Cena s DPH</t>
  </si>
  <si>
    <r>
      <rPr>
        <sz val="10"/>
        <color theme="1"/>
        <rFont val="Arial"/>
        <family val="2"/>
        <charset val="238"/>
      </rPr>
      <t>Kontrola a servis centrální čerpací stanice:</t>
    </r>
    <r>
      <rPr>
        <b/>
        <sz val="12"/>
        <color theme="1"/>
        <rFont val="Arial"/>
        <family val="2"/>
        <charset val="238"/>
      </rPr>
      <t xml:space="preserve">
CPS 2x VX136-210q, výrobce Vogelsang CZ s.r.o.</t>
    </r>
  </si>
  <si>
    <t>Návštěva servisního technika na odstranění poruchy odsávacího zařízení včetně dopravy.
Materiál použitý k opravě odsávacích stojanů a centrálních čerpacích stanic bude oceněn zvlášť cenou, v místě a čase obvyklou.</t>
  </si>
  <si>
    <r>
      <rPr>
        <sz val="10.5"/>
        <color theme="1"/>
        <rFont val="Arial"/>
        <family val="2"/>
        <charset val="238"/>
      </rPr>
      <t xml:space="preserve">Paušální platba smluvních servisních služeb 2x za rok.
</t>
    </r>
    <r>
      <rPr>
        <i/>
        <sz val="10"/>
        <color theme="2" tint="-0.499984740745262"/>
        <rFont val="Arial"/>
        <family val="2"/>
        <charset val="238"/>
      </rPr>
      <t>Poznámka k položce</t>
    </r>
    <r>
      <rPr>
        <sz val="10.5"/>
        <color theme="2" tint="-0.499984740745262"/>
        <rFont val="Arial"/>
        <family val="2"/>
        <charset val="238"/>
      </rPr>
      <t>:</t>
    </r>
    <r>
      <rPr>
        <i/>
        <sz val="10"/>
        <color theme="1" tint="0.499984740745262"/>
        <rFont val="Arial"/>
        <family val="2"/>
        <charset val="238"/>
      </rPr>
      <t xml:space="preserve">
- pravidelné odborné prohlídky 2x ročně, s cílem kontroly bezpečné funkce a provozu odsávacího zařízení– včetně vystavení zprávy o těchto pravidelných prohlídkách a jejich předání Objednavateli,
- průběžná, vzdálená údržba čerpacích stanic a webového rozhraní zajišťujícího shromažďování a export údajů (voda, fekálie).
- včetně dopravy.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</si>
</sst>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i/>
      <sz val="10"/>
      <color theme="1" tint="0.499984740745262"/>
      <name val="Arial"/>
      <family val="2"/>
      <charset val="238"/>
    </font>
    <font>
      <sz val="10.5"/>
      <color theme="1"/>
      <name val="Arial"/>
      <family val="2"/>
      <charset val="238"/>
    </font>
    <font>
      <sz val="10.5"/>
      <color theme="2" tint="-0.499984740745262"/>
      <name val="Arial"/>
      <family val="2"/>
      <charset val="238"/>
    </font>
    <font>
      <i/>
      <sz val="10"/>
      <color theme="2" tint="-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rgb="FFFFFF8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2" xfId="0" applyFont="1" applyBorder="1"/>
    <xf numFmtId="0" fontId="4" fillId="3" borderId="4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3" xfId="0" applyFont="1" applyBorder="1"/>
    <xf numFmtId="0" fontId="4" fillId="0" borderId="0" xfId="0" applyFont="1" applyAlignment="1">
      <alignment horizontal="left" vertical="center"/>
    </xf>
    <xf numFmtId="0" fontId="2" fillId="0" borderId="6" xfId="0" applyFont="1" applyBorder="1"/>
    <xf numFmtId="4" fontId="2" fillId="0" borderId="6" xfId="0" applyNumberFormat="1" applyFont="1" applyBorder="1"/>
    <xf numFmtId="9" fontId="2" fillId="0" borderId="6" xfId="0" applyNumberFormat="1" applyFont="1" applyBorder="1"/>
    <xf numFmtId="4" fontId="2" fillId="2" borderId="6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5" fillId="4" borderId="6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1" fontId="2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5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8B"/>
      <color rgb="FFEF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E590-8372-4B20-987E-35DE62FC93E0}">
  <dimension ref="A1:N24"/>
  <sheetViews>
    <sheetView tabSelected="1" topLeftCell="B1" zoomScale="130" zoomScaleNormal="130" workbookViewId="0">
      <selection activeCell="O8" sqref="O8"/>
    </sheetView>
  </sheetViews>
  <sheetFormatPr defaultRowHeight="12.75" x14ac:dyDescent="0.2"/>
  <cols>
    <col min="1" max="1" width="2.375" style="1" hidden="1" customWidth="1"/>
    <col min="2" max="2" width="3" style="1" customWidth="1"/>
    <col min="3" max="4" width="9" style="1"/>
    <col min="5" max="5" width="7.125" style="1" customWidth="1"/>
    <col min="6" max="6" width="6.5" style="1" customWidth="1"/>
    <col min="7" max="7" width="10.875" style="1" customWidth="1"/>
    <col min="8" max="8" width="8.75" style="1" customWidth="1"/>
    <col min="9" max="9" width="7.375" style="1" customWidth="1"/>
    <col min="10" max="10" width="13.75" style="1" bestFit="1" customWidth="1"/>
    <col min="11" max="11" width="12.625" style="1" customWidth="1"/>
    <col min="12" max="12" width="16" style="1" customWidth="1"/>
    <col min="13" max="13" width="15.125" style="1" customWidth="1"/>
    <col min="14" max="14" width="15.125" style="1" bestFit="1" customWidth="1"/>
    <col min="15" max="16384" width="9" style="1"/>
  </cols>
  <sheetData>
    <row r="1" spans="2:14" ht="6" customHeight="1" x14ac:dyDescent="0.2"/>
    <row r="2" spans="2:14" ht="21.75" customHeight="1" x14ac:dyDescent="0.2">
      <c r="B2" s="8"/>
    </row>
    <row r="3" spans="2:14" ht="15" customHeight="1" x14ac:dyDescent="0.2">
      <c r="B3" s="18" t="s">
        <v>0</v>
      </c>
    </row>
    <row r="5" spans="2:14" ht="48.75" customHeight="1" x14ac:dyDescent="0.2">
      <c r="B5" s="15" t="s">
        <v>1</v>
      </c>
      <c r="C5" s="34" t="s">
        <v>2</v>
      </c>
      <c r="D5" s="35"/>
      <c r="E5" s="35"/>
      <c r="F5" s="35"/>
      <c r="G5" s="35"/>
      <c r="H5" s="36"/>
      <c r="I5" s="23" t="s">
        <v>3</v>
      </c>
      <c r="J5" s="23" t="s">
        <v>4</v>
      </c>
      <c r="K5" s="23" t="s">
        <v>5</v>
      </c>
      <c r="L5" s="23" t="s">
        <v>6</v>
      </c>
    </row>
    <row r="6" spans="2:14" ht="27.75" customHeight="1" x14ac:dyDescent="0.2">
      <c r="C6" s="43" t="s">
        <v>7</v>
      </c>
      <c r="D6" s="43"/>
      <c r="E6" s="43"/>
      <c r="F6" s="43"/>
      <c r="G6" s="29"/>
      <c r="I6" s="30"/>
      <c r="J6" s="30"/>
      <c r="K6" s="30"/>
      <c r="L6" s="31">
        <f>L7+L9+L13</f>
        <v>0</v>
      </c>
    </row>
    <row r="7" spans="2:14" ht="48.75" customHeight="1" x14ac:dyDescent="0.2">
      <c r="B7" s="15">
        <v>1</v>
      </c>
      <c r="C7" s="37" t="s">
        <v>23</v>
      </c>
      <c r="D7" s="38"/>
      <c r="E7" s="38"/>
      <c r="F7" s="38"/>
      <c r="G7" s="38"/>
      <c r="H7" s="39"/>
      <c r="I7" s="15">
        <v>1</v>
      </c>
      <c r="J7" s="15">
        <v>8</v>
      </c>
      <c r="K7" s="33"/>
      <c r="L7" s="24">
        <f>I7*J7*K7</f>
        <v>0</v>
      </c>
    </row>
    <row r="8" spans="2:14" ht="128.25" customHeight="1" x14ac:dyDescent="0.2">
      <c r="B8" s="29"/>
      <c r="C8" s="47" t="s">
        <v>25</v>
      </c>
      <c r="D8" s="47"/>
      <c r="E8" s="47"/>
      <c r="F8" s="47"/>
      <c r="G8" s="47"/>
      <c r="I8" s="20"/>
      <c r="J8" s="20"/>
      <c r="K8" s="20"/>
      <c r="L8" s="20"/>
    </row>
    <row r="9" spans="2:14" ht="50.25" customHeight="1" x14ac:dyDescent="0.2">
      <c r="B9" s="15">
        <v>2</v>
      </c>
      <c r="C9" s="40" t="s">
        <v>8</v>
      </c>
      <c r="D9" s="38"/>
      <c r="E9" s="38"/>
      <c r="F9" s="38"/>
      <c r="G9" s="38"/>
      <c r="H9" s="39"/>
      <c r="I9" s="15">
        <v>11</v>
      </c>
      <c r="J9" s="15">
        <v>8</v>
      </c>
      <c r="K9" s="33"/>
      <c r="L9" s="24">
        <f>I9*J9*K9</f>
        <v>0</v>
      </c>
      <c r="M9" s="2"/>
      <c r="N9" s="2"/>
    </row>
    <row r="10" spans="2:14" ht="132.75" customHeight="1" x14ac:dyDescent="0.2">
      <c r="C10" s="47" t="s">
        <v>25</v>
      </c>
      <c r="D10" s="47"/>
      <c r="E10" s="47"/>
      <c r="F10" s="47"/>
      <c r="G10" s="47"/>
      <c r="H10" s="28"/>
      <c r="I10" s="28"/>
      <c r="J10" s="28"/>
      <c r="K10" s="28"/>
      <c r="L10" s="28"/>
    </row>
    <row r="11" spans="2:14" ht="14.25" customHeight="1" x14ac:dyDescent="0.2">
      <c r="C11" s="27"/>
      <c r="D11" s="27"/>
      <c r="E11" s="27"/>
      <c r="F11" s="27"/>
      <c r="G11" s="27"/>
      <c r="H11" s="28"/>
      <c r="I11" s="28"/>
      <c r="J11" s="28"/>
      <c r="K11" s="28"/>
      <c r="L11" s="28"/>
    </row>
    <row r="12" spans="2:14" ht="38.25" x14ac:dyDescent="0.2">
      <c r="B12" s="15" t="s">
        <v>1</v>
      </c>
      <c r="C12" s="34" t="s">
        <v>2</v>
      </c>
      <c r="D12" s="35"/>
      <c r="E12" s="35"/>
      <c r="F12" s="35"/>
      <c r="G12" s="35"/>
      <c r="H12" s="36"/>
      <c r="I12" s="23" t="s">
        <v>9</v>
      </c>
      <c r="J12" s="32" t="s">
        <v>10</v>
      </c>
      <c r="K12" s="23" t="s">
        <v>5</v>
      </c>
      <c r="L12" s="23" t="s">
        <v>6</v>
      </c>
      <c r="M12" s="2"/>
    </row>
    <row r="13" spans="2:14" ht="20.25" customHeight="1" x14ac:dyDescent="0.2">
      <c r="B13" s="15">
        <v>3</v>
      </c>
      <c r="C13" s="37" t="s">
        <v>11</v>
      </c>
      <c r="D13" s="41"/>
      <c r="E13" s="41"/>
      <c r="F13" s="41"/>
      <c r="G13" s="41"/>
      <c r="H13" s="42"/>
      <c r="I13" s="15" t="s">
        <v>12</v>
      </c>
      <c r="J13" s="15">
        <v>300</v>
      </c>
      <c r="K13" s="33"/>
      <c r="L13" s="24">
        <f>J13*K13</f>
        <v>0</v>
      </c>
    </row>
    <row r="14" spans="2:14" ht="67.5" customHeight="1" x14ac:dyDescent="0.2">
      <c r="C14" s="48" t="s">
        <v>24</v>
      </c>
      <c r="D14" s="48"/>
      <c r="E14" s="48"/>
      <c r="F14" s="48"/>
      <c r="G14" s="48"/>
      <c r="H14" s="48"/>
      <c r="I14" s="27"/>
      <c r="J14" s="20"/>
      <c r="K14" s="20"/>
      <c r="L14" s="20"/>
    </row>
    <row r="15" spans="2:14" ht="5.25" customHeight="1" x14ac:dyDescent="0.2">
      <c r="C15" s="19"/>
      <c r="D15" s="19"/>
      <c r="E15" s="19"/>
      <c r="F15" s="19"/>
      <c r="G15" s="19"/>
      <c r="H15" s="20"/>
      <c r="I15" s="20"/>
      <c r="J15" s="21"/>
      <c r="K15" s="21"/>
      <c r="L15" s="22"/>
    </row>
    <row r="16" spans="2:14" x14ac:dyDescent="0.2"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s="3" customFormat="1" ht="27" customHeight="1" x14ac:dyDescent="0.25">
      <c r="A17" s="7"/>
      <c r="C17" s="49" t="s">
        <v>13</v>
      </c>
      <c r="D17" s="49"/>
      <c r="E17" s="49"/>
      <c r="F17" s="49"/>
      <c r="G17" s="49"/>
      <c r="H17" s="49"/>
      <c r="I17" s="25"/>
      <c r="J17" s="5" t="s">
        <v>14</v>
      </c>
      <c r="K17" s="6" t="s">
        <v>15</v>
      </c>
      <c r="L17" s="16">
        <f>L7+L9+L13</f>
        <v>0</v>
      </c>
    </row>
    <row r="20" spans="1:12" x14ac:dyDescent="0.2">
      <c r="C20" s="9"/>
      <c r="D20" s="9"/>
      <c r="E20" s="9"/>
      <c r="F20" s="9"/>
      <c r="G20" s="9" t="s">
        <v>16</v>
      </c>
      <c r="H20" s="9"/>
      <c r="I20" s="9"/>
      <c r="J20" s="9" t="s">
        <v>17</v>
      </c>
      <c r="K20" s="9"/>
      <c r="L20" s="9" t="s">
        <v>18</v>
      </c>
    </row>
    <row r="21" spans="1:12" x14ac:dyDescent="0.2">
      <c r="C21" s="9" t="s">
        <v>19</v>
      </c>
      <c r="D21" s="9" t="s">
        <v>20</v>
      </c>
      <c r="E21" s="9"/>
      <c r="F21" s="9"/>
      <c r="G21" s="10">
        <f>K15</f>
        <v>0</v>
      </c>
      <c r="H21" s="9"/>
      <c r="I21" s="9"/>
      <c r="J21" s="11">
        <v>0.21</v>
      </c>
      <c r="K21" s="9"/>
      <c r="L21" s="12">
        <f>L17*J21</f>
        <v>0</v>
      </c>
    </row>
    <row r="22" spans="1:12" x14ac:dyDescent="0.2">
      <c r="C22" s="9"/>
      <c r="D22" s="9" t="s">
        <v>21</v>
      </c>
      <c r="E22" s="9"/>
      <c r="F22" s="9"/>
      <c r="G22" s="9">
        <v>0</v>
      </c>
      <c r="H22" s="9"/>
      <c r="I22" s="9"/>
      <c r="J22" s="11">
        <v>0.15</v>
      </c>
      <c r="K22" s="9"/>
      <c r="L22" s="12">
        <v>0</v>
      </c>
    </row>
    <row r="24" spans="1:12" ht="21.75" customHeight="1" x14ac:dyDescent="0.2">
      <c r="C24" s="44" t="s">
        <v>22</v>
      </c>
      <c r="D24" s="45"/>
      <c r="E24" s="45"/>
      <c r="F24" s="45"/>
      <c r="G24" s="45"/>
      <c r="H24" s="46"/>
      <c r="I24" s="26"/>
      <c r="J24" s="13" t="s">
        <v>14</v>
      </c>
      <c r="K24" s="14" t="s">
        <v>15</v>
      </c>
      <c r="L24" s="17">
        <f>L17+L21</f>
        <v>0</v>
      </c>
    </row>
  </sheetData>
  <sheetProtection algorithmName="SHA-512" hashValue="wYKIL8IT9QC0fhFH3BcXmXiaLqF9GRjO2mfR2EsiXy0hFQilhOkxX//m/5KJ6yghVoO6wKwmZRB39LeLodATVA==" saltValue="ieIBJh6SzXrBGeAhh5uknQ==" spinCount="100000" sheet="1" objects="1" scenarios="1"/>
  <mergeCells count="11">
    <mergeCell ref="C24:H24"/>
    <mergeCell ref="C8:G8"/>
    <mergeCell ref="C10:G10"/>
    <mergeCell ref="C14:H14"/>
    <mergeCell ref="C17:H17"/>
    <mergeCell ref="C12:H12"/>
    <mergeCell ref="C5:H5"/>
    <mergeCell ref="C7:H7"/>
    <mergeCell ref="C9:H9"/>
    <mergeCell ref="C13:H13"/>
    <mergeCell ref="C6:F6"/>
  </mergeCells>
  <pageMargins left="0.25" right="0.25" top="0.75" bottom="0.75" header="0.3" footer="0.3"/>
  <pageSetup paperSize="9" scale="80" fitToWidth="0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Nováková Šárka, Ing.</dc:creator>
  <cp:keywords/>
  <dc:description/>
  <cp:lastModifiedBy>Kabátová Jana, Mgr.</cp:lastModifiedBy>
  <cp:revision/>
  <cp:lastPrinted>2025-05-29T08:19:41Z</cp:lastPrinted>
  <dcterms:created xsi:type="dcterms:W3CDTF">2025-02-28T12:54:35Z</dcterms:created>
  <dcterms:modified xsi:type="dcterms:W3CDTF">2025-06-12T11:25:55Z</dcterms:modified>
  <cp:category/>
  <cp:contentStatus/>
</cp:coreProperties>
</file>